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ner.otstavel\AppData\Local\Microsoft\Windows\INetCache\Content.Outlook\PR8HMU4O\"/>
    </mc:Choice>
  </mc:AlternateContent>
  <xr:revisionPtr revIDLastSave="0" documentId="13_ncr:1_{718C953C-D9E9-4C2A-8541-586820BA49F5}" xr6:coauthVersionLast="36" xr6:coauthVersionMax="36" xr10:uidLastSave="{00000000-0000-0000-0000-000000000000}"/>
  <bookViews>
    <workbookView xWindow="0" yWindow="0" windowWidth="28800" windowHeight="11205" xr2:uid="{67546A40-7DAB-4516-96C6-988A9EFB0BCE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0" i="1"/>
  <c r="B11" i="1"/>
  <c r="B12" i="1"/>
  <c r="B13" i="1"/>
  <c r="B14" i="1"/>
  <c r="B15" i="1"/>
  <c r="B16" i="1"/>
  <c r="B17" i="1"/>
  <c r="C17" i="1" s="1"/>
  <c r="B18" i="1"/>
  <c r="B19" i="1"/>
  <c r="B20" i="1"/>
  <c r="C20" i="1" s="1"/>
  <c r="B21" i="1"/>
  <c r="B22" i="1"/>
  <c r="B23" i="1"/>
  <c r="B24" i="1"/>
  <c r="B25" i="1"/>
  <c r="B26" i="1"/>
  <c r="B27" i="1"/>
  <c r="B28" i="1"/>
  <c r="B29" i="1"/>
  <c r="B30" i="1"/>
  <c r="B31" i="1"/>
  <c r="C31" i="1" s="1"/>
  <c r="B32" i="1"/>
  <c r="C32" i="1" s="1"/>
  <c r="B33" i="1"/>
  <c r="C33" i="1" s="1"/>
  <c r="B34" i="1"/>
  <c r="C34" i="1" s="1"/>
  <c r="B35" i="1"/>
  <c r="B36" i="1"/>
  <c r="B37" i="1"/>
  <c r="B38" i="1"/>
  <c r="B39" i="1"/>
  <c r="B40" i="1"/>
  <c r="B41" i="1"/>
  <c r="B42" i="1"/>
  <c r="B10" i="1"/>
  <c r="D7" i="1"/>
  <c r="C35" i="1" s="1"/>
  <c r="I4" i="1"/>
  <c r="I5" i="1"/>
  <c r="I6" i="1"/>
  <c r="I3" i="1"/>
  <c r="D4" i="1"/>
  <c r="D5" i="1"/>
  <c r="D6" i="1"/>
  <c r="D3" i="1"/>
  <c r="I7" i="1" l="1"/>
  <c r="C16" i="1" s="1"/>
  <c r="C15" i="1"/>
  <c r="C36" i="1"/>
  <c r="C41" i="1"/>
  <c r="C14" i="1"/>
  <c r="C28" i="1"/>
  <c r="C12" i="1"/>
  <c r="C24" i="1"/>
  <c r="C42" i="1"/>
  <c r="C40" i="1"/>
  <c r="C13" i="1"/>
  <c r="C39" i="1"/>
  <c r="C27" i="1"/>
  <c r="C38" i="1"/>
  <c r="C26" i="1"/>
  <c r="C11" i="1"/>
  <c r="C25" i="1"/>
  <c r="C21" i="1"/>
  <c r="C22" i="1" l="1"/>
  <c r="C43" i="1" s="1"/>
  <c r="K9" i="1" s="1"/>
  <c r="K11" i="1" s="1"/>
  <c r="C30" i="1"/>
  <c r="C29" i="1"/>
  <c r="C23" i="1"/>
  <c r="C37" i="1"/>
</calcChain>
</file>

<file path=xl/sharedStrings.xml><?xml version="1.0" encoding="utf-8"?>
<sst xmlns="http://schemas.openxmlformats.org/spreadsheetml/2006/main" count="26" uniqueCount="22">
  <si>
    <t>Tööpäev</t>
  </si>
  <si>
    <t>116A</t>
  </si>
  <si>
    <t>116B</t>
  </si>
  <si>
    <t>116C</t>
  </si>
  <si>
    <t>Projekt TP</t>
  </si>
  <si>
    <t>Projekt NV</t>
  </si>
  <si>
    <t>Suvi TP</t>
  </si>
  <si>
    <t>Suvi NV</t>
  </si>
  <si>
    <t>Lisanduv lkm tööpäeviti:</t>
  </si>
  <si>
    <t>Lisanduv lkm LP, PP ja pühad:</t>
  </si>
  <si>
    <t>Lisanduvad liinikilomeetrid perioodil 15.06.2026 - 17.07.2026</t>
  </si>
  <si>
    <t>Tariif edel Ikv 2026</t>
  </si>
  <si>
    <t>Maksumus kokku:</t>
  </si>
  <si>
    <t>km</t>
  </si>
  <si>
    <t>eur</t>
  </si>
  <si>
    <t>eur + km</t>
  </si>
  <si>
    <t>Kuupäev</t>
  </si>
  <si>
    <t>Päev</t>
  </si>
  <si>
    <t>Lisanduv lkm</t>
  </si>
  <si>
    <t>tariif muutub</t>
  </si>
  <si>
    <t>Nädalavahetus</t>
  </si>
  <si>
    <t>Muutus lkm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</si>
</sst>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164" fontId="2" fillId="0" borderId="0" xfId="0" applyNumberFormat="1" applyFont="1" applyAlignment="1"/>
    <xf numFmtId="0" fontId="1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11</xdr:row>
      <xdr:rowOff>142874</xdr:rowOff>
    </xdr:from>
    <xdr:to>
      <xdr:col>11</xdr:col>
      <xdr:colOff>466724</xdr:colOff>
      <xdr:row>61</xdr:row>
      <xdr:rowOff>116885</xdr:rowOff>
    </xdr:to>
    <xdr:pic>
      <xdr:nvPicPr>
        <xdr:cNvPr id="2" name="Pilt 4" descr="image001">
          <a:extLst>
            <a:ext uri="{FF2B5EF4-FFF2-40B4-BE49-F238E27FC236}">
              <a16:creationId xmlns:a16="http://schemas.microsoft.com/office/drawing/2014/main" id="{0990231C-D1C7-4DFF-982F-99BDDEB2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2238374"/>
          <a:ext cx="4848225" cy="9499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C2C1-FFA1-4889-AE0C-05D2FC7C89DA}">
  <dimension ref="A1:S43"/>
  <sheetViews>
    <sheetView tabSelected="1" workbookViewId="0">
      <selection activeCell="O2" sqref="O2"/>
    </sheetView>
  </sheetViews>
  <sheetFormatPr defaultRowHeight="15" x14ac:dyDescent="0.25"/>
  <cols>
    <col min="1" max="1" width="10.140625" bestFit="1" customWidth="1"/>
    <col min="2" max="2" width="12.5703125" customWidth="1"/>
    <col min="3" max="3" width="9.85546875" customWidth="1"/>
    <col min="7" max="7" width="9.85546875" bestFit="1" customWidth="1"/>
    <col min="8" max="8" width="10.5703125" bestFit="1" customWidth="1"/>
    <col min="11" max="11" width="9.5703125" bestFit="1" customWidth="1"/>
  </cols>
  <sheetData>
    <row r="1" spans="1:19" x14ac:dyDescent="0.25">
      <c r="A1" t="s">
        <v>0</v>
      </c>
      <c r="F1" t="s">
        <v>20</v>
      </c>
    </row>
    <row r="2" spans="1:19" x14ac:dyDescent="0.25">
      <c r="B2" t="s">
        <v>6</v>
      </c>
      <c r="C2" t="s">
        <v>4</v>
      </c>
      <c r="D2" t="s">
        <v>21</v>
      </c>
      <c r="G2" t="s">
        <v>7</v>
      </c>
      <c r="H2" t="s">
        <v>5</v>
      </c>
      <c r="I2" t="s">
        <v>21</v>
      </c>
    </row>
    <row r="3" spans="1:19" x14ac:dyDescent="0.25">
      <c r="A3" s="1">
        <v>116</v>
      </c>
      <c r="B3">
        <v>865.5</v>
      </c>
      <c r="C3">
        <v>899.07</v>
      </c>
      <c r="D3">
        <f>C3-B3</f>
        <v>33.57000000000005</v>
      </c>
      <c r="F3">
        <v>116</v>
      </c>
      <c r="G3">
        <v>340.08</v>
      </c>
      <c r="H3">
        <v>353.26</v>
      </c>
      <c r="I3">
        <f>H3-G3</f>
        <v>13.180000000000007</v>
      </c>
      <c r="R3" s="4"/>
      <c r="S3" s="4"/>
    </row>
    <row r="4" spans="1:19" x14ac:dyDescent="0.25">
      <c r="A4" s="1" t="s">
        <v>1</v>
      </c>
      <c r="B4">
        <v>195.03</v>
      </c>
      <c r="C4">
        <v>201.59</v>
      </c>
      <c r="D4">
        <f t="shared" ref="D4:D6" si="0">C4-B4</f>
        <v>6.5600000000000023</v>
      </c>
      <c r="F4" s="1" t="s">
        <v>1</v>
      </c>
      <c r="G4">
        <v>130.02000000000001</v>
      </c>
      <c r="H4">
        <v>134.4</v>
      </c>
      <c r="I4">
        <f t="shared" ref="I4:I6" si="1">H4-G4</f>
        <v>4.3799999999999955</v>
      </c>
      <c r="R4" s="4"/>
      <c r="S4" s="4"/>
    </row>
    <row r="5" spans="1:19" x14ac:dyDescent="0.25">
      <c r="A5" s="1" t="s">
        <v>2</v>
      </c>
      <c r="B5">
        <v>520.91999999999996</v>
      </c>
      <c r="C5">
        <v>520.91999999999996</v>
      </c>
      <c r="D5">
        <f t="shared" si="0"/>
        <v>0</v>
      </c>
      <c r="F5" s="1" t="s">
        <v>2</v>
      </c>
      <c r="G5">
        <v>315.66000000000003</v>
      </c>
      <c r="H5">
        <v>315.66000000000003</v>
      </c>
      <c r="I5">
        <f t="shared" si="1"/>
        <v>0</v>
      </c>
      <c r="R5" s="4"/>
      <c r="S5" s="4"/>
    </row>
    <row r="6" spans="1:19" x14ac:dyDescent="0.25">
      <c r="A6" s="1" t="s">
        <v>3</v>
      </c>
      <c r="B6">
        <v>281.24</v>
      </c>
      <c r="C6">
        <v>295.01</v>
      </c>
      <c r="D6">
        <f t="shared" si="0"/>
        <v>13.769999999999982</v>
      </c>
      <c r="F6" s="1" t="s">
        <v>3</v>
      </c>
      <c r="G6">
        <v>247.08</v>
      </c>
      <c r="H6">
        <v>256.43</v>
      </c>
      <c r="I6">
        <f t="shared" si="1"/>
        <v>9.3499999999999943</v>
      </c>
    </row>
    <row r="7" spans="1:19" x14ac:dyDescent="0.25">
      <c r="C7" s="1" t="s">
        <v>8</v>
      </c>
      <c r="D7" s="2">
        <f>SUM(D3:D6)</f>
        <v>53.900000000000034</v>
      </c>
      <c r="H7" s="1" t="s">
        <v>9</v>
      </c>
      <c r="I7" s="2">
        <f>SUM(I3:I6)</f>
        <v>26.909999999999997</v>
      </c>
    </row>
    <row r="8" spans="1:19" x14ac:dyDescent="0.25">
      <c r="C8" s="1"/>
    </row>
    <row r="9" spans="1:19" x14ac:dyDescent="0.25">
      <c r="A9" s="1" t="s">
        <v>16</v>
      </c>
      <c r="B9" t="s">
        <v>17</v>
      </c>
      <c r="C9" t="s">
        <v>18</v>
      </c>
      <c r="E9" t="s">
        <v>10</v>
      </c>
      <c r="K9" s="5">
        <f>C43</f>
        <v>1508.8000000000015</v>
      </c>
      <c r="L9" t="s">
        <v>13</v>
      </c>
    </row>
    <row r="10" spans="1:19" x14ac:dyDescent="0.25">
      <c r="A10" s="3">
        <v>46188</v>
      </c>
      <c r="B10">
        <f>WEEKDAY(A10,2)</f>
        <v>1</v>
      </c>
      <c r="C10">
        <f>IF(B10&lt;=5,$D$7,$I$7)</f>
        <v>53.900000000000034</v>
      </c>
      <c r="J10" s="1" t="s">
        <v>11</v>
      </c>
      <c r="K10">
        <v>1.76</v>
      </c>
      <c r="L10" t="s">
        <v>14</v>
      </c>
      <c r="M10" s="7" t="s">
        <v>19</v>
      </c>
    </row>
    <row r="11" spans="1:19" x14ac:dyDescent="0.25">
      <c r="A11" s="3">
        <v>46189</v>
      </c>
      <c r="B11">
        <f t="shared" ref="B11:B42" si="2">WEEKDAY(A11,2)</f>
        <v>2</v>
      </c>
      <c r="C11">
        <f t="shared" ref="C11:C42" si="3">IF(B11&lt;=5,$D$7,$I$7)</f>
        <v>53.900000000000034</v>
      </c>
      <c r="J11" s="1" t="s">
        <v>12</v>
      </c>
      <c r="K11" s="6">
        <f>K9*K10</f>
        <v>2655.4880000000026</v>
      </c>
      <c r="L11" t="s">
        <v>15</v>
      </c>
    </row>
    <row r="12" spans="1:19" x14ac:dyDescent="0.25">
      <c r="A12" s="3">
        <v>46190</v>
      </c>
      <c r="B12">
        <f t="shared" si="2"/>
        <v>3</v>
      </c>
      <c r="C12">
        <f t="shared" si="3"/>
        <v>53.900000000000034</v>
      </c>
    </row>
    <row r="13" spans="1:19" x14ac:dyDescent="0.25">
      <c r="A13" s="3">
        <v>46191</v>
      </c>
      <c r="B13">
        <f t="shared" si="2"/>
        <v>4</v>
      </c>
      <c r="C13">
        <f t="shared" si="3"/>
        <v>53.900000000000034</v>
      </c>
    </row>
    <row r="14" spans="1:19" x14ac:dyDescent="0.25">
      <c r="A14" s="3">
        <v>46192</v>
      </c>
      <c r="B14">
        <f t="shared" si="2"/>
        <v>5</v>
      </c>
      <c r="C14">
        <f t="shared" si="3"/>
        <v>53.900000000000034</v>
      </c>
    </row>
    <row r="15" spans="1:19" x14ac:dyDescent="0.25">
      <c r="A15" s="3">
        <v>46193</v>
      </c>
      <c r="B15">
        <f t="shared" si="2"/>
        <v>6</v>
      </c>
      <c r="C15">
        <f t="shared" si="3"/>
        <v>26.909999999999997</v>
      </c>
    </row>
    <row r="16" spans="1:19" x14ac:dyDescent="0.25">
      <c r="A16" s="3">
        <v>46194</v>
      </c>
      <c r="B16">
        <f t="shared" si="2"/>
        <v>7</v>
      </c>
      <c r="C16">
        <f t="shared" si="3"/>
        <v>26.909999999999997</v>
      </c>
    </row>
    <row r="17" spans="1:3" x14ac:dyDescent="0.25">
      <c r="A17" s="3">
        <v>46195</v>
      </c>
      <c r="B17">
        <f t="shared" si="2"/>
        <v>1</v>
      </c>
      <c r="C17">
        <f t="shared" si="3"/>
        <v>53.900000000000034</v>
      </c>
    </row>
    <row r="18" spans="1:3" x14ac:dyDescent="0.25">
      <c r="A18" s="3">
        <v>46196</v>
      </c>
      <c r="B18">
        <f t="shared" si="2"/>
        <v>2</v>
      </c>
      <c r="C18">
        <f>I7</f>
        <v>26.909999999999997</v>
      </c>
    </row>
    <row r="19" spans="1:3" x14ac:dyDescent="0.25">
      <c r="A19" s="3">
        <v>46197</v>
      </c>
      <c r="B19">
        <f t="shared" si="2"/>
        <v>3</v>
      </c>
      <c r="C19">
        <f>I7</f>
        <v>26.909999999999997</v>
      </c>
    </row>
    <row r="20" spans="1:3" x14ac:dyDescent="0.25">
      <c r="A20" s="3">
        <v>46198</v>
      </c>
      <c r="B20">
        <f t="shared" si="2"/>
        <v>4</v>
      </c>
      <c r="C20">
        <f t="shared" si="3"/>
        <v>53.900000000000034</v>
      </c>
    </row>
    <row r="21" spans="1:3" x14ac:dyDescent="0.25">
      <c r="A21" s="3">
        <v>46199</v>
      </c>
      <c r="B21">
        <f t="shared" si="2"/>
        <v>5</v>
      </c>
      <c r="C21">
        <f t="shared" si="3"/>
        <v>53.900000000000034</v>
      </c>
    </row>
    <row r="22" spans="1:3" x14ac:dyDescent="0.25">
      <c r="A22" s="3">
        <v>46200</v>
      </c>
      <c r="B22">
        <f t="shared" si="2"/>
        <v>6</v>
      </c>
      <c r="C22">
        <f t="shared" si="3"/>
        <v>26.909999999999997</v>
      </c>
    </row>
    <row r="23" spans="1:3" x14ac:dyDescent="0.25">
      <c r="A23" s="3">
        <v>46201</v>
      </c>
      <c r="B23">
        <f t="shared" si="2"/>
        <v>7</v>
      </c>
      <c r="C23">
        <f t="shared" si="3"/>
        <v>26.909999999999997</v>
      </c>
    </row>
    <row r="24" spans="1:3" x14ac:dyDescent="0.25">
      <c r="A24" s="3">
        <v>46202</v>
      </c>
      <c r="B24">
        <f t="shared" si="2"/>
        <v>1</v>
      </c>
      <c r="C24">
        <f t="shared" si="3"/>
        <v>53.900000000000034</v>
      </c>
    </row>
    <row r="25" spans="1:3" x14ac:dyDescent="0.25">
      <c r="A25" s="3">
        <v>46203</v>
      </c>
      <c r="B25">
        <f t="shared" si="2"/>
        <v>2</v>
      </c>
      <c r="C25">
        <f t="shared" si="3"/>
        <v>53.900000000000034</v>
      </c>
    </row>
    <row r="26" spans="1:3" x14ac:dyDescent="0.25">
      <c r="A26" s="3">
        <v>46204</v>
      </c>
      <c r="B26">
        <f t="shared" si="2"/>
        <v>3</v>
      </c>
      <c r="C26">
        <f t="shared" si="3"/>
        <v>53.900000000000034</v>
      </c>
    </row>
    <row r="27" spans="1:3" x14ac:dyDescent="0.25">
      <c r="A27" s="3">
        <v>46205</v>
      </c>
      <c r="B27">
        <f t="shared" si="2"/>
        <v>4</v>
      </c>
      <c r="C27">
        <f t="shared" si="3"/>
        <v>53.900000000000034</v>
      </c>
    </row>
    <row r="28" spans="1:3" x14ac:dyDescent="0.25">
      <c r="A28" s="3">
        <v>46206</v>
      </c>
      <c r="B28">
        <f t="shared" si="2"/>
        <v>5</v>
      </c>
      <c r="C28">
        <f t="shared" si="3"/>
        <v>53.900000000000034</v>
      </c>
    </row>
    <row r="29" spans="1:3" x14ac:dyDescent="0.25">
      <c r="A29" s="3">
        <v>46207</v>
      </c>
      <c r="B29">
        <f t="shared" si="2"/>
        <v>6</v>
      </c>
      <c r="C29">
        <f t="shared" si="3"/>
        <v>26.909999999999997</v>
      </c>
    </row>
    <row r="30" spans="1:3" x14ac:dyDescent="0.25">
      <c r="A30" s="3">
        <v>46208</v>
      </c>
      <c r="B30">
        <f t="shared" si="2"/>
        <v>7</v>
      </c>
      <c r="C30">
        <f t="shared" si="3"/>
        <v>26.909999999999997</v>
      </c>
    </row>
    <row r="31" spans="1:3" x14ac:dyDescent="0.25">
      <c r="A31" s="3">
        <v>46209</v>
      </c>
      <c r="B31">
        <f t="shared" si="2"/>
        <v>1</v>
      </c>
      <c r="C31">
        <f t="shared" si="3"/>
        <v>53.900000000000034</v>
      </c>
    </row>
    <row r="32" spans="1:3" x14ac:dyDescent="0.25">
      <c r="A32" s="3">
        <v>46210</v>
      </c>
      <c r="B32">
        <f t="shared" si="2"/>
        <v>2</v>
      </c>
      <c r="C32">
        <f t="shared" si="3"/>
        <v>53.900000000000034</v>
      </c>
    </row>
    <row r="33" spans="1:3" x14ac:dyDescent="0.25">
      <c r="A33" s="3">
        <v>46211</v>
      </c>
      <c r="B33">
        <f t="shared" si="2"/>
        <v>3</v>
      </c>
      <c r="C33">
        <f t="shared" si="3"/>
        <v>53.900000000000034</v>
      </c>
    </row>
    <row r="34" spans="1:3" x14ac:dyDescent="0.25">
      <c r="A34" s="3">
        <v>46212</v>
      </c>
      <c r="B34">
        <f t="shared" si="2"/>
        <v>4</v>
      </c>
      <c r="C34">
        <f t="shared" si="3"/>
        <v>53.900000000000034</v>
      </c>
    </row>
    <row r="35" spans="1:3" x14ac:dyDescent="0.25">
      <c r="A35" s="3">
        <v>46213</v>
      </c>
      <c r="B35">
        <f t="shared" si="2"/>
        <v>5</v>
      </c>
      <c r="C35">
        <f t="shared" si="3"/>
        <v>53.900000000000034</v>
      </c>
    </row>
    <row r="36" spans="1:3" x14ac:dyDescent="0.25">
      <c r="A36" s="3">
        <v>46214</v>
      </c>
      <c r="B36">
        <f t="shared" si="2"/>
        <v>6</v>
      </c>
      <c r="C36">
        <f t="shared" si="3"/>
        <v>26.909999999999997</v>
      </c>
    </row>
    <row r="37" spans="1:3" x14ac:dyDescent="0.25">
      <c r="A37" s="3">
        <v>46215</v>
      </c>
      <c r="B37">
        <f t="shared" si="2"/>
        <v>7</v>
      </c>
      <c r="C37">
        <f t="shared" si="3"/>
        <v>26.909999999999997</v>
      </c>
    </row>
    <row r="38" spans="1:3" x14ac:dyDescent="0.25">
      <c r="A38" s="3">
        <v>46216</v>
      </c>
      <c r="B38">
        <f t="shared" si="2"/>
        <v>1</v>
      </c>
      <c r="C38">
        <f t="shared" si="3"/>
        <v>53.900000000000034</v>
      </c>
    </row>
    <row r="39" spans="1:3" x14ac:dyDescent="0.25">
      <c r="A39" s="3">
        <v>46217</v>
      </c>
      <c r="B39">
        <f t="shared" si="2"/>
        <v>2</v>
      </c>
      <c r="C39">
        <f t="shared" si="3"/>
        <v>53.900000000000034</v>
      </c>
    </row>
    <row r="40" spans="1:3" x14ac:dyDescent="0.25">
      <c r="A40" s="3">
        <v>46218</v>
      </c>
      <c r="B40">
        <f t="shared" si="2"/>
        <v>3</v>
      </c>
      <c r="C40">
        <f t="shared" si="3"/>
        <v>53.900000000000034</v>
      </c>
    </row>
    <row r="41" spans="1:3" x14ac:dyDescent="0.25">
      <c r="A41" s="3">
        <v>46219</v>
      </c>
      <c r="B41">
        <f t="shared" si="2"/>
        <v>4</v>
      </c>
      <c r="C41">
        <f t="shared" si="3"/>
        <v>53.900000000000034</v>
      </c>
    </row>
    <row r="42" spans="1:3" x14ac:dyDescent="0.25">
      <c r="A42" s="3">
        <v>46220</v>
      </c>
      <c r="B42">
        <f t="shared" si="2"/>
        <v>5</v>
      </c>
      <c r="C42">
        <f t="shared" si="3"/>
        <v>53.900000000000034</v>
      </c>
    </row>
    <row r="43" spans="1:3" x14ac:dyDescent="0.25">
      <c r="C43" s="2">
        <f>SUM(C10:C42)</f>
        <v>1508.8000000000015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Otstavel</dc:creator>
  <cp:lastModifiedBy>Rainer Otstavel</cp:lastModifiedBy>
  <dcterms:created xsi:type="dcterms:W3CDTF">2026-05-05T05:18:56Z</dcterms:created>
  <dcterms:modified xsi:type="dcterms:W3CDTF">2026-05-05T06:34:30Z</dcterms:modified>
</cp:coreProperties>
</file>